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'BDmys008'!$A$2:$H$85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<sst xmlns="http://schemas.openxmlformats.org/spreadsheetml/2006/main" count="176" uniqueCount="175">
  <si>
    <t>月份 Month：2024/04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</si>
  <si>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</si>
  <si>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</si>
  <si>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</si>
  <si>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</si>
  <si>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</si>
  <si>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</si>
  <si>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</si>
  <si>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</si>
  <si>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</si>
  <si>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</si>
  <si>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</si>
  <si>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</si>
  <si>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</si>
  <si>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A00104</t>
  </si>
  <si>
    <t>100央債甲4</t>
  </si>
  <si>
    <t>A00107</t>
  </si>
  <si>
    <t>100央債甲7</t>
  </si>
  <si>
    <t>A00108</t>
  </si>
  <si>
    <t>100央債甲8</t>
  </si>
  <si>
    <t>A01102</t>
  </si>
  <si>
    <t>101央債甲2</t>
  </si>
  <si>
    <t>A01108</t>
  </si>
  <si>
    <t>101央債甲8</t>
  </si>
  <si>
    <t>A02105</t>
  </si>
  <si>
    <t>102央債甲5</t>
  </si>
  <si>
    <t>A02109</t>
  </si>
  <si>
    <t>102央債甲9</t>
  </si>
  <si>
    <t>A03108</t>
  </si>
  <si>
    <t>103央債甲8</t>
  </si>
  <si>
    <t>A03112</t>
  </si>
  <si>
    <t>103央甲12</t>
  </si>
  <si>
    <t>A03114</t>
  </si>
  <si>
    <t>103央甲14</t>
  </si>
  <si>
    <t>A04104</t>
  </si>
  <si>
    <t>104央債甲4</t>
  </si>
  <si>
    <t>A04105</t>
  </si>
  <si>
    <t>104央債甲5</t>
  </si>
  <si>
    <t>A04111</t>
  </si>
  <si>
    <t>104央甲11</t>
  </si>
  <si>
    <t>A05104</t>
  </si>
  <si>
    <t>105央債甲4</t>
  </si>
  <si>
    <t>A05110</t>
  </si>
  <si>
    <t>105央甲10</t>
  </si>
  <si>
    <t>A08107</t>
  </si>
  <si>
    <t>108央債甲7</t>
  </si>
  <si>
    <t>A09101</t>
  </si>
  <si>
    <t>109央債甲1</t>
  </si>
  <si>
    <t>A09107</t>
  </si>
  <si>
    <t>109央債甲7</t>
  </si>
  <si>
    <t>A09112</t>
  </si>
  <si>
    <t>109央甲12</t>
  </si>
  <si>
    <t>A10101</t>
  </si>
  <si>
    <t>110央債甲1</t>
  </si>
  <si>
    <t>A10108</t>
  </si>
  <si>
    <t>110央債甲8</t>
  </si>
  <si>
    <t>A11103</t>
  </si>
  <si>
    <t>111央債甲3</t>
  </si>
  <si>
    <t>A11105</t>
  </si>
  <si>
    <t>111央債甲5</t>
  </si>
  <si>
    <t>A11106</t>
  </si>
  <si>
    <t>111央債甲6</t>
  </si>
  <si>
    <t>A11109</t>
  </si>
  <si>
    <t>111央債甲9</t>
  </si>
  <si>
    <t>A11110</t>
  </si>
  <si>
    <t>111央甲10</t>
  </si>
  <si>
    <t>A12101</t>
  </si>
  <si>
    <t>112央債甲1</t>
  </si>
  <si>
    <t>A12103</t>
  </si>
  <si>
    <t>112央債甲3</t>
  </si>
  <si>
    <t>A12104</t>
  </si>
  <si>
    <t>112央債甲4</t>
  </si>
  <si>
    <t>A12106</t>
  </si>
  <si>
    <t>112央債甲6</t>
  </si>
  <si>
    <t>A12107</t>
  </si>
  <si>
    <t>112央債甲7</t>
  </si>
  <si>
    <t>A12108</t>
  </si>
  <si>
    <t>112央債甲8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</si>
  <si>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</si>
  <si>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</si>
  <si>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</si>
  <si>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</si>
  <si>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</si>
  <si>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</si>
  <si>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</si>
  <si>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</si>
  <si>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</si>
  <si>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</si>
  <si>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A13104</t>
  </si>
  <si>
    <t>113央債甲4</t>
  </si>
  <si>
    <t>A13104R</t>
  </si>
  <si>
    <t>A13105</t>
  </si>
  <si>
    <t>113央債甲5</t>
  </si>
  <si>
    <t>A13107</t>
  </si>
  <si>
    <t>113央債甲7</t>
  </si>
  <si>
    <t>A13201</t>
  </si>
  <si>
    <t>113央債乙1</t>
  </si>
  <si>
    <t>A93109</t>
  </si>
  <si>
    <t>93央債甲九</t>
  </si>
  <si>
    <t>A94103</t>
  </si>
  <si>
    <t>94央債甲三</t>
  </si>
  <si>
    <t>A95102</t>
  </si>
  <si>
    <t>95央債甲二</t>
  </si>
  <si>
    <t>A96102</t>
  </si>
  <si>
    <t>96央債甲2</t>
  </si>
  <si>
    <t>A98105</t>
  </si>
  <si>
    <t>98央債甲5</t>
  </si>
  <si>
    <t>B30460</t>
  </si>
  <si>
    <t>P13統一1A</t>
  </si>
  <si>
    <t>B50181</t>
  </si>
  <si>
    <t>P13遠東新1</t>
  </si>
  <si>
    <t>B50912</t>
  </si>
  <si>
    <t>P13怡華1</t>
  </si>
  <si>
    <t>B618CA</t>
  </si>
  <si>
    <t>P10台積1B</t>
  </si>
  <si>
    <t>B618CF</t>
  </si>
  <si>
    <t>P10台積3A</t>
  </si>
  <si>
    <t>B618CY</t>
  </si>
  <si>
    <t>P11台積2B</t>
  </si>
  <si>
    <t>B618D7</t>
  </si>
  <si>
    <t>P11台積5B</t>
  </si>
  <si>
    <t>B618DA</t>
  </si>
  <si>
    <t>P11台積6A</t>
  </si>
  <si>
    <t>B618DG</t>
  </si>
  <si>
    <t>P12台積2A</t>
  </si>
  <si>
    <t>B618DR</t>
  </si>
  <si>
    <t>P12台積5A</t>
  </si>
  <si>
    <t>B618DT</t>
  </si>
  <si>
    <t>P13台積1A</t>
  </si>
  <si>
    <t>B644CZ</t>
  </si>
  <si>
    <t>P12鴻海3B</t>
  </si>
  <si>
    <t>B644D9</t>
  </si>
  <si>
    <t>P13鴻海2B</t>
  </si>
  <si>
    <t>B68125</t>
  </si>
  <si>
    <t>P13南科1</t>
  </si>
  <si>
    <t>B718A4</t>
  </si>
  <si>
    <t>P11中油2A</t>
  </si>
  <si>
    <t>B718AF</t>
  </si>
  <si>
    <t>P12中油3A</t>
  </si>
  <si>
    <t>B718AG</t>
  </si>
  <si>
    <t>P12中油3B</t>
  </si>
  <si>
    <t>B718AJ</t>
  </si>
  <si>
    <t>P13中油1A</t>
  </si>
  <si>
    <t>B718AK</t>
  </si>
  <si>
    <t>P13中油1B</t>
  </si>
  <si>
    <t>B718AL</t>
  </si>
  <si>
    <t>P13中油1C</t>
  </si>
  <si>
    <t>B84815</t>
  </si>
  <si>
    <t>P13亞國2</t>
  </si>
  <si>
    <t>B85412</t>
  </si>
  <si>
    <t>P13中龍1</t>
  </si>
  <si>
    <t>B903XG</t>
  </si>
  <si>
    <t>P09台電3A</t>
  </si>
  <si>
    <t>B903XX</t>
  </si>
  <si>
    <t>P10台電3A</t>
  </si>
  <si>
    <t>B903Y9</t>
  </si>
  <si>
    <t>P11台電3A</t>
  </si>
  <si>
    <t>B903YA</t>
  </si>
  <si>
    <t>P11台電3B</t>
  </si>
  <si>
    <t>B903YD</t>
  </si>
  <si>
    <t>P11台電4A</t>
  </si>
  <si>
    <t>B903YE</t>
  </si>
  <si>
    <t>P11台電4B</t>
  </si>
  <si>
    <t>B903YX</t>
  </si>
  <si>
    <t>P12台電2B</t>
  </si>
  <si>
    <t>B903ZF</t>
  </si>
  <si>
    <t>P13台電1A</t>
  </si>
  <si>
    <t>B94661</t>
  </si>
  <si>
    <t>P13遠傳1A</t>
  </si>
  <si>
    <t>B98916</t>
  </si>
  <si>
    <t>P13國泰金2</t>
  </si>
  <si>
    <t>G13440</t>
  </si>
  <si>
    <t>P13輸銀1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</si>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</sst>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174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520706542</v>
      </c>
      <c r="D5" s="21">
        <f>C5/C85</f>
        <v>0.005208635683389983</v>
      </c>
      <c r="E5" s="22">
        <v>1.78</v>
      </c>
      <c r="F5" s="22">
        <v>1.618</v>
      </c>
      <c r="G5" s="22">
        <v>1.7152</v>
      </c>
      <c r="H5" s="22">
        <v>104.1319</v>
      </c>
    </row>
    <row r="6" spans="1:8" s="23" customFormat="1" ht="14.25">
      <c r="A6" s="18" t="s">
        <v>16</v>
      </c>
      <c r="B6" s="19" t="s">
        <v>17</v>
      </c>
      <c r="C6" s="20">
        <v>307488531</v>
      </c>
      <c r="D6" s="21">
        <f>C6/C85</f>
        <v>0.0030758125846626428</v>
      </c>
      <c r="E6" s="22">
        <v>1.5115</v>
      </c>
      <c r="F6" s="22">
        <v>1.51</v>
      </c>
      <c r="G6" s="22">
        <v>1.5107</v>
      </c>
      <c r="H6" s="22">
        <v>102.4965</v>
      </c>
    </row>
    <row r="7" spans="1:8" ht="14.25">
      <c r="A7" s="18" t="s">
        <v>18</v>
      </c>
      <c r="B7" s="19" t="s">
        <v>19</v>
      </c>
      <c r="C7" s="20">
        <v>1975496988</v>
      </c>
      <c r="D7" s="21">
        <f>C7/C85</f>
        <v>0.019760927267409353</v>
      </c>
      <c r="E7" s="22">
        <v>1.761</v>
      </c>
      <c r="F7" s="22">
        <v>1.55</v>
      </c>
      <c r="G7" s="22">
        <v>1.6111</v>
      </c>
      <c r="H7" s="22">
        <v>103.9617</v>
      </c>
    </row>
    <row r="8" spans="1:8" ht="14.25">
      <c r="A8" s="18" t="s">
        <v>20</v>
      </c>
      <c r="B8" s="19" t="s">
        <v>21</v>
      </c>
      <c r="C8" s="20">
        <v>149699112</v>
      </c>
      <c r="D8" s="21">
        <f>C8/C85</f>
        <v>0.0014974425586052915</v>
      </c>
      <c r="E8" s="22">
        <v>1.6525</v>
      </c>
      <c r="F8" s="22">
        <v>1.6525</v>
      </c>
      <c r="G8" s="22">
        <v>1.6525</v>
      </c>
      <c r="H8" s="22">
        <v>99.7994</v>
      </c>
    </row>
    <row r="9" spans="1:8" ht="14.25">
      <c r="A9" s="18" t="s">
        <v>22</v>
      </c>
      <c r="B9" s="19" t="s">
        <v>23</v>
      </c>
      <c r="C9" s="20">
        <v>975143672</v>
      </c>
      <c r="D9" s="21">
        <f>C9/C85</f>
        <v>0.00975437740210135</v>
      </c>
      <c r="E9" s="22">
        <v>1.79</v>
      </c>
      <c r="F9" s="22">
        <v>1.765</v>
      </c>
      <c r="G9" s="22">
        <v>1.785</v>
      </c>
      <c r="H9" s="22">
        <v>97.5164</v>
      </c>
    </row>
    <row r="10" spans="1:8" ht="14.25">
      <c r="A10" s="18" t="s">
        <v>24</v>
      </c>
      <c r="B10" s="19" t="s">
        <v>25</v>
      </c>
      <c r="C10" s="20">
        <v>497211442</v>
      </c>
      <c r="D10" s="21">
        <f>C10/C85</f>
        <v>0.004973613830630515</v>
      </c>
      <c r="E10" s="22">
        <v>1.795</v>
      </c>
      <c r="F10" s="22">
        <v>1.77</v>
      </c>
      <c r="G10" s="22">
        <v>1.785</v>
      </c>
      <c r="H10" s="22">
        <v>99.4421</v>
      </c>
    </row>
    <row r="11" spans="1:8" ht="14.25">
      <c r="A11" s="18" t="s">
        <v>26</v>
      </c>
      <c r="B11" s="19" t="s">
        <v>27</v>
      </c>
      <c r="C11" s="20">
        <v>228052380</v>
      </c>
      <c r="D11" s="21">
        <f>C11/C85</f>
        <v>0.0022812115238414117</v>
      </c>
      <c r="E11" s="22">
        <v>1.646</v>
      </c>
      <c r="F11" s="22">
        <v>1.645</v>
      </c>
      <c r="G11" s="22">
        <v>1.6455</v>
      </c>
      <c r="H11" s="22">
        <v>114.0262</v>
      </c>
    </row>
    <row r="12" spans="1:8" ht="14.25">
      <c r="A12" s="18" t="s">
        <v>28</v>
      </c>
      <c r="B12" s="19" t="s">
        <v>29</v>
      </c>
      <c r="C12" s="20">
        <v>309780366</v>
      </c>
      <c r="D12" s="21">
        <f>C12/C85</f>
        <v>0.0030987378460115623</v>
      </c>
      <c r="E12" s="22">
        <v>1.8049</v>
      </c>
      <c r="F12" s="22">
        <v>1.8049</v>
      </c>
      <c r="G12" s="22">
        <v>1.8049</v>
      </c>
      <c r="H12" s="22">
        <v>103.2601</v>
      </c>
    </row>
    <row r="13" spans="1:8" ht="14.25">
      <c r="A13" s="18" t="s">
        <v>30</v>
      </c>
      <c r="B13" s="19" t="s">
        <v>31</v>
      </c>
      <c r="C13" s="20">
        <v>881422272</v>
      </c>
      <c r="D13" s="21">
        <f>C13/C85</f>
        <v>0.008816880772114193</v>
      </c>
      <c r="E13" s="22">
        <v>1.6559</v>
      </c>
      <c r="F13" s="22">
        <v>1.655</v>
      </c>
      <c r="G13" s="22">
        <v>1.6553</v>
      </c>
      <c r="H13" s="22">
        <v>110.1779</v>
      </c>
    </row>
    <row r="14" spans="1:8" ht="14.25">
      <c r="A14" s="18" t="s">
        <v>32</v>
      </c>
      <c r="B14" s="19" t="s">
        <v>33</v>
      </c>
      <c r="C14" s="20">
        <v>525581864</v>
      </c>
      <c r="D14" s="21">
        <f>C14/C85</f>
        <v>0.005257403605605211</v>
      </c>
      <c r="E14" s="22">
        <v>1.735</v>
      </c>
      <c r="F14" s="22">
        <v>1.694</v>
      </c>
      <c r="G14" s="22">
        <v>1.7104</v>
      </c>
      <c r="H14" s="22">
        <v>105.1157</v>
      </c>
    </row>
    <row r="15" spans="1:8" ht="14.25">
      <c r="A15" s="18" t="s">
        <v>34</v>
      </c>
      <c r="B15" s="19" t="s">
        <v>35</v>
      </c>
      <c r="C15" s="20">
        <v>110181500</v>
      </c>
      <c r="D15" s="21">
        <f>C15/C85</f>
        <v>0.0011021472677203918</v>
      </c>
      <c r="E15" s="22">
        <v>1.785</v>
      </c>
      <c r="F15" s="22">
        <v>1.785</v>
      </c>
      <c r="G15" s="22">
        <v>1.785</v>
      </c>
      <c r="H15" s="22">
        <v>110.1815</v>
      </c>
    </row>
    <row r="16" spans="1:8" ht="14.25">
      <c r="A16" s="18" t="s">
        <v>36</v>
      </c>
      <c r="B16" s="19" t="s">
        <v>37</v>
      </c>
      <c r="C16" s="20">
        <v>100192228</v>
      </c>
      <c r="D16" s="21">
        <f>C16/C85</f>
        <v>0.001002224423673834</v>
      </c>
      <c r="E16" s="22">
        <v>1.4</v>
      </c>
      <c r="F16" s="22">
        <v>1.4</v>
      </c>
      <c r="G16" s="22">
        <v>1.4</v>
      </c>
      <c r="H16" s="22">
        <v>100.1922</v>
      </c>
    </row>
    <row r="17" spans="1:8" ht="14.25">
      <c r="A17" s="18" t="s">
        <v>38</v>
      </c>
      <c r="B17" s="19" t="s">
        <v>39</v>
      </c>
      <c r="C17" s="20">
        <v>661891806</v>
      </c>
      <c r="D17" s="21">
        <f>C17/C85</f>
        <v>0.006620914087296104</v>
      </c>
      <c r="E17" s="22">
        <v>1.671</v>
      </c>
      <c r="F17" s="22">
        <v>1.67</v>
      </c>
      <c r="G17" s="22">
        <v>1.6705</v>
      </c>
      <c r="H17" s="22">
        <v>110.3153</v>
      </c>
    </row>
    <row r="18" spans="1:8" ht="14.25">
      <c r="A18" s="18" t="s">
        <v>40</v>
      </c>
      <c r="B18" s="19" t="s">
        <v>41</v>
      </c>
      <c r="C18" s="20">
        <v>641721186</v>
      </c>
      <c r="D18" s="21">
        <f>C18/C85</f>
        <v>0.006419147059970951</v>
      </c>
      <c r="E18" s="22">
        <v>1.5</v>
      </c>
      <c r="F18" s="22">
        <v>1.418</v>
      </c>
      <c r="G18" s="22">
        <v>1.4478</v>
      </c>
      <c r="H18" s="22">
        <v>98.7313</v>
      </c>
    </row>
    <row r="19" spans="1:8" ht="14.25">
      <c r="A19" s="18" t="s">
        <v>42</v>
      </c>
      <c r="B19" s="19" t="s">
        <v>43</v>
      </c>
      <c r="C19" s="20">
        <v>194151596</v>
      </c>
      <c r="D19" s="21">
        <f>C19/C85</f>
        <v>0.0019421014512867709</v>
      </c>
      <c r="E19" s="22">
        <v>1.531</v>
      </c>
      <c r="F19" s="22">
        <v>1.53</v>
      </c>
      <c r="G19" s="22">
        <v>1.5305</v>
      </c>
      <c r="H19" s="22">
        <v>97.0758</v>
      </c>
    </row>
    <row r="20" spans="1:8" ht="14.25">
      <c r="A20" s="18" t="s">
        <v>44</v>
      </c>
      <c r="B20" s="19" t="s">
        <v>45</v>
      </c>
      <c r="C20" s="20">
        <v>7437217237</v>
      </c>
      <c r="D20" s="21">
        <f>C20/C85</f>
        <v>0.07439460033855548</v>
      </c>
      <c r="E20" s="22">
        <v>1.36</v>
      </c>
      <c r="F20" s="22">
        <v>1.17</v>
      </c>
      <c r="G20" s="22">
        <v>1.3069</v>
      </c>
      <c r="H20" s="22">
        <v>99.8354</v>
      </c>
    </row>
    <row r="21" spans="1:8" ht="14.25">
      <c r="A21" s="18" t="s">
        <v>46</v>
      </c>
      <c r="B21" s="19" t="s">
        <v>47</v>
      </c>
      <c r="C21" s="20">
        <v>9789853164</v>
      </c>
      <c r="D21" s="21">
        <f>C21/C85</f>
        <v>0.09792805431117231</v>
      </c>
      <c r="E21" s="22">
        <v>1.405</v>
      </c>
      <c r="F21" s="22">
        <v>1.21</v>
      </c>
      <c r="G21" s="22">
        <v>1.3596</v>
      </c>
      <c r="H21" s="22">
        <v>99.4072</v>
      </c>
    </row>
    <row r="22" spans="1:8" ht="14.25">
      <c r="A22" s="18" t="s">
        <v>48</v>
      </c>
      <c r="B22" s="19" t="s">
        <v>49</v>
      </c>
      <c r="C22" s="20">
        <v>14149264885</v>
      </c>
      <c r="D22" s="21">
        <f>C22/C85</f>
        <v>0.14153531793681184</v>
      </c>
      <c r="E22" s="22">
        <v>1.465</v>
      </c>
      <c r="F22" s="22">
        <v>1.27</v>
      </c>
      <c r="G22" s="22">
        <v>1.3962</v>
      </c>
      <c r="H22" s="22">
        <v>98.609</v>
      </c>
    </row>
    <row r="23" spans="1:8" ht="14.25">
      <c r="A23" s="18" t="s">
        <v>50</v>
      </c>
      <c r="B23" s="19" t="s">
        <v>51</v>
      </c>
      <c r="C23" s="20">
        <v>3721772938</v>
      </c>
      <c r="D23" s="21">
        <f>C23/C85</f>
        <v>0.037228952906725676</v>
      </c>
      <c r="E23" s="22">
        <v>1.438</v>
      </c>
      <c r="F23" s="22">
        <v>1.37</v>
      </c>
      <c r="G23" s="22">
        <v>1.4123</v>
      </c>
      <c r="H23" s="22">
        <v>97.952</v>
      </c>
    </row>
    <row r="24" spans="1:8" ht="14.25">
      <c r="A24" s="18" t="s">
        <v>52</v>
      </c>
      <c r="B24" s="19" t="s">
        <v>53</v>
      </c>
      <c r="C24" s="20">
        <v>4410743449</v>
      </c>
      <c r="D24" s="21">
        <f>C24/C85</f>
        <v>0.044120735703643235</v>
      </c>
      <c r="E24" s="22">
        <v>1.471</v>
      </c>
      <c r="F24" s="22">
        <v>1.3625</v>
      </c>
      <c r="G24" s="22">
        <v>1.418</v>
      </c>
      <c r="H24" s="22">
        <v>98.0242</v>
      </c>
    </row>
    <row r="25" spans="1:8" ht="14.25">
      <c r="A25" s="18" t="s">
        <v>54</v>
      </c>
      <c r="B25" s="19" t="s">
        <v>55</v>
      </c>
      <c r="C25" s="20">
        <v>1850543343</v>
      </c>
      <c r="D25" s="21">
        <f>C25/C85</f>
        <v>0.018511014002220064</v>
      </c>
      <c r="E25" s="22">
        <v>1.483</v>
      </c>
      <c r="F25" s="22">
        <v>1.375</v>
      </c>
      <c r="G25" s="22">
        <v>1.4212</v>
      </c>
      <c r="H25" s="22">
        <v>97.4072</v>
      </c>
    </row>
    <row r="26" spans="1:8" ht="14.25">
      <c r="A26" s="18" t="s">
        <v>56</v>
      </c>
      <c r="B26" s="19" t="s">
        <v>57</v>
      </c>
      <c r="C26" s="20">
        <v>97367748</v>
      </c>
      <c r="D26" s="21">
        <f>C26/C85</f>
        <v>0.000973971106059435</v>
      </c>
      <c r="E26" s="22">
        <v>1.45</v>
      </c>
      <c r="F26" s="22">
        <v>1.447</v>
      </c>
      <c r="G26" s="22">
        <v>1.4485</v>
      </c>
      <c r="H26" s="22">
        <v>97.3677</v>
      </c>
    </row>
    <row r="27" spans="1:8" ht="14.25">
      <c r="A27" s="18" t="s">
        <v>58</v>
      </c>
      <c r="B27" s="19" t="s">
        <v>59</v>
      </c>
      <c r="C27" s="20">
        <v>426669768</v>
      </c>
      <c r="D27" s="21">
        <f>C27/C85</f>
        <v>0.004267984362348429</v>
      </c>
      <c r="E27" s="22">
        <v>1.7</v>
      </c>
      <c r="F27" s="22">
        <v>1.699</v>
      </c>
      <c r="G27" s="22">
        <v>1.6995</v>
      </c>
      <c r="H27" s="22">
        <v>106.6674</v>
      </c>
    </row>
    <row r="28" spans="1:8" ht="14.25">
      <c r="A28" s="18" t="s">
        <v>60</v>
      </c>
      <c r="B28" s="19" t="s">
        <v>61</v>
      </c>
      <c r="C28" s="20">
        <v>1775165052</v>
      </c>
      <c r="D28" s="21">
        <f>C28/C85</f>
        <v>0.017757003778443088</v>
      </c>
      <c r="E28" s="22">
        <v>1.513</v>
      </c>
      <c r="F28" s="22">
        <v>1.385</v>
      </c>
      <c r="G28" s="22">
        <v>1.448</v>
      </c>
      <c r="H28" s="22">
        <v>98.6244</v>
      </c>
    </row>
    <row r="29" spans="1:8" ht="14.25">
      <c r="A29" s="18" t="s">
        <v>62</v>
      </c>
      <c r="B29" s="19" t="s">
        <v>63</v>
      </c>
      <c r="C29" s="20">
        <v>607541160</v>
      </c>
      <c r="D29" s="21">
        <f>C29/C85</f>
        <v>0.006077243725323011</v>
      </c>
      <c r="E29" s="22">
        <v>1.794</v>
      </c>
      <c r="F29" s="22">
        <v>1.794</v>
      </c>
      <c r="G29" s="22">
        <v>1.794</v>
      </c>
      <c r="H29" s="22">
        <v>101.2569</v>
      </c>
    </row>
    <row r="30" spans="1:8" ht="14.25">
      <c r="A30" s="18" t="s">
        <v>64</v>
      </c>
      <c r="B30" s="19" t="s">
        <v>65</v>
      </c>
      <c r="C30" s="20">
        <v>102263822</v>
      </c>
      <c r="D30" s="21">
        <f>C30/C85</f>
        <v>0.0010229466108552206</v>
      </c>
      <c r="E30" s="22">
        <v>1.465</v>
      </c>
      <c r="F30" s="22">
        <v>1.465</v>
      </c>
      <c r="G30" s="22">
        <v>1.465</v>
      </c>
      <c r="H30" s="22">
        <v>102.2638</v>
      </c>
    </row>
    <row r="31" spans="1:8" ht="14.25">
      <c r="A31" s="18" t="s">
        <v>66</v>
      </c>
      <c r="B31" s="19" t="s">
        <v>67</v>
      </c>
      <c r="C31" s="20">
        <v>98787740</v>
      </c>
      <c r="D31" s="21">
        <f>C31/C85</f>
        <v>0.0009881753082438744</v>
      </c>
      <c r="E31" s="22">
        <v>1.331</v>
      </c>
      <c r="F31" s="22">
        <v>1.331</v>
      </c>
      <c r="G31" s="22">
        <v>1.331</v>
      </c>
      <c r="H31" s="22">
        <v>98.7877</v>
      </c>
    </row>
    <row r="32" spans="1:8" ht="14.25">
      <c r="A32" s="18" t="s">
        <v>68</v>
      </c>
      <c r="B32" s="19" t="s">
        <v>69</v>
      </c>
      <c r="C32" s="20">
        <v>299328336</v>
      </c>
      <c r="D32" s="21">
        <f>C32/C85</f>
        <v>0.002994186026453546</v>
      </c>
      <c r="E32" s="22">
        <v>1.27</v>
      </c>
      <c r="F32" s="22">
        <v>1.26</v>
      </c>
      <c r="G32" s="22">
        <v>1.2636</v>
      </c>
      <c r="H32" s="22">
        <v>99.7764</v>
      </c>
    </row>
    <row r="33" spans="1:8" ht="14.25">
      <c r="A33" s="18" t="s">
        <v>70</v>
      </c>
      <c r="B33" s="19" t="s">
        <v>71</v>
      </c>
      <c r="C33" s="20">
        <v>373614754</v>
      </c>
      <c r="D33" s="21">
        <f>C33/C85</f>
        <v>0.0037372742275348066</v>
      </c>
      <c r="E33" s="22">
        <v>1.791</v>
      </c>
      <c r="F33" s="22">
        <v>1.789</v>
      </c>
      <c r="G33" s="22">
        <v>1.79</v>
      </c>
      <c r="H33" s="22">
        <v>93.4053</v>
      </c>
    </row>
    <row r="34" spans="1:8" ht="14.25">
      <c r="A34" s="18" t="s">
        <v>72</v>
      </c>
      <c r="B34" s="19" t="s">
        <v>73</v>
      </c>
      <c r="C34" s="20">
        <v>2210335416</v>
      </c>
      <c r="D34" s="21">
        <f>C34/C85</f>
        <v>0.02211001973552743</v>
      </c>
      <c r="E34" s="22">
        <v>1.57</v>
      </c>
      <c r="F34" s="22">
        <v>1.4</v>
      </c>
      <c r="G34" s="22">
        <v>1.4459</v>
      </c>
      <c r="H34" s="22">
        <v>98.2408</v>
      </c>
    </row>
    <row r="35" spans="1:8" ht="14.25">
      <c r="A35" s="18" t="s">
        <v>74</v>
      </c>
      <c r="B35" s="19" t="s">
        <v>75</v>
      </c>
      <c r="C35" s="20">
        <v>579068405</v>
      </c>
      <c r="D35" s="21">
        <f>C35/C85</f>
        <v>0.005792430311748844</v>
      </c>
      <c r="E35" s="22">
        <v>1.666</v>
      </c>
      <c r="F35" s="22">
        <v>1.465</v>
      </c>
      <c r="G35" s="22">
        <v>1.5367</v>
      </c>
      <c r="H35" s="22">
        <v>96.5135</v>
      </c>
    </row>
    <row r="36" spans="1:8" ht="14.25">
      <c r="A36" s="18" t="s">
        <v>76</v>
      </c>
      <c r="B36" s="19" t="s">
        <v>77</v>
      </c>
      <c r="C36" s="20">
        <v>1081261428</v>
      </c>
      <c r="D36" s="21">
        <f>C36/C85</f>
        <v>0.01081587497503346</v>
      </c>
      <c r="E36" s="22">
        <v>1.581</v>
      </c>
      <c r="F36" s="22">
        <v>1.41</v>
      </c>
      <c r="G36" s="22">
        <v>1.5281</v>
      </c>
      <c r="H36" s="22">
        <v>98.2987</v>
      </c>
    </row>
    <row r="37" spans="1:8" ht="14.25">
      <c r="A37" s="18" t="s">
        <v>78</v>
      </c>
      <c r="B37" s="19" t="s">
        <v>79</v>
      </c>
      <c r="C37" s="20">
        <v>3024606402</v>
      </c>
      <c r="D37" s="21">
        <f>C37/C85</f>
        <v>0.030255185143548646</v>
      </c>
      <c r="E37" s="22">
        <v>1.681</v>
      </c>
      <c r="F37" s="22">
        <v>1.44</v>
      </c>
      <c r="G37" s="22">
        <v>1.5276</v>
      </c>
      <c r="H37" s="22">
        <v>97.5693</v>
      </c>
    </row>
    <row r="38" spans="1:8" ht="14.25">
      <c r="A38" s="18" t="s">
        <v>80</v>
      </c>
      <c r="B38" s="19" t="s">
        <v>81</v>
      </c>
      <c r="C38" s="20">
        <v>704668142</v>
      </c>
      <c r="D38" s="21">
        <f>C38/C85</f>
        <v>0.007048806445318906</v>
      </c>
      <c r="E38" s="22">
        <v>1.761</v>
      </c>
      <c r="F38" s="22">
        <v>1.675</v>
      </c>
      <c r="G38" s="22">
        <v>1.7211</v>
      </c>
      <c r="H38" s="22">
        <v>100.6623</v>
      </c>
    </row>
    <row r="39" spans="1:8" ht="14.25">
      <c r="A39" s="18" t="s">
        <v>82</v>
      </c>
      <c r="B39" s="19" t="s">
        <v>83</v>
      </c>
      <c r="C39" s="20">
        <v>2139631933</v>
      </c>
      <c r="D39" s="21">
        <f>C39/C85</f>
        <v>0.02140277168928768</v>
      </c>
      <c r="E39" s="22">
        <v>1.502</v>
      </c>
      <c r="F39" s="22">
        <v>1.355</v>
      </c>
      <c r="G39" s="22">
        <v>1.4114</v>
      </c>
      <c r="H39" s="22">
        <v>99.5245</v>
      </c>
    </row>
    <row r="40" spans="1:8" ht="14.25">
      <c r="A40" s="18" t="s">
        <v>84</v>
      </c>
      <c r="B40" s="19" t="s">
        <v>85</v>
      </c>
      <c r="C40" s="20">
        <v>185647732</v>
      </c>
      <c r="D40" s="21">
        <f>C40/C85</f>
        <v>0.0018570371666957479</v>
      </c>
      <c r="E40" s="22">
        <v>1.811</v>
      </c>
      <c r="F40" s="22">
        <v>1.81</v>
      </c>
      <c r="G40" s="22">
        <v>1.8105</v>
      </c>
      <c r="H40" s="22">
        <v>92.8239</v>
      </c>
    </row>
    <row r="41" spans="1:8" ht="14.25">
      <c r="A41" s="18" t="s">
        <v>86</v>
      </c>
      <c r="B41" s="19" t="s">
        <v>87</v>
      </c>
      <c r="C41" s="20">
        <v>3689115878</v>
      </c>
      <c r="D41" s="21">
        <f>C41/C85</f>
        <v>0.03690228382479467</v>
      </c>
      <c r="E41" s="22">
        <v>1.616</v>
      </c>
      <c r="F41" s="22">
        <v>1.355</v>
      </c>
      <c r="G41" s="22">
        <v>1.4788</v>
      </c>
      <c r="H41" s="22">
        <v>98.3901</v>
      </c>
    </row>
    <row r="42" spans="1:8" ht="14.25">
      <c r="A42" s="18" t="s">
        <v>88</v>
      </c>
      <c r="B42" s="19" t="s">
        <v>89</v>
      </c>
      <c r="C42" s="20">
        <v>3678135536</v>
      </c>
      <c r="D42" s="21">
        <f>C42/C85</f>
        <v>0.03679244729203794</v>
      </c>
      <c r="E42" s="22">
        <v>1.691</v>
      </c>
      <c r="F42" s="22">
        <v>1.461</v>
      </c>
      <c r="G42" s="22">
        <v>1.6192</v>
      </c>
      <c r="H42" s="22">
        <v>95.5383</v>
      </c>
    </row>
    <row r="43" spans="1:8" ht="14.25">
      <c r="A43" s="18" t="s">
        <v>90</v>
      </c>
      <c r="B43" s="19" t="s">
        <v>89</v>
      </c>
      <c r="C43" s="20">
        <v>47262273</v>
      </c>
      <c r="D43" s="21">
        <f>C43/C85</f>
        <v>0.0004727652559931136</v>
      </c>
      <c r="E43" s="22">
        <v>1.691</v>
      </c>
      <c r="F43" s="22">
        <v>1.691</v>
      </c>
      <c r="G43" s="22">
        <v>1.691</v>
      </c>
      <c r="H43" s="22">
        <v>95.1703</v>
      </c>
    </row>
    <row r="44" spans="1:8" ht="14.25">
      <c r="A44" s="18" t="s">
        <v>91</v>
      </c>
      <c r="B44" s="19" t="s">
        <v>92</v>
      </c>
      <c r="C44" s="20">
        <v>2303255661</v>
      </c>
      <c r="D44" s="21">
        <f>C44/C85</f>
        <v>0.023039502399519657</v>
      </c>
      <c r="E44" s="22">
        <v>1.63</v>
      </c>
      <c r="F44" s="22">
        <v>1.5</v>
      </c>
      <c r="G44" s="22">
        <v>1.5953</v>
      </c>
      <c r="H44" s="22">
        <v>100.1409</v>
      </c>
    </row>
    <row r="45" spans="1:8" ht="14.25">
      <c r="A45" s="18" t="s">
        <v>93</v>
      </c>
      <c r="B45" s="19" t="s">
        <v>94</v>
      </c>
      <c r="C45" s="20">
        <v>979785569</v>
      </c>
      <c r="D45" s="21">
        <f>C45/C85</f>
        <v>0.00980081037039085</v>
      </c>
      <c r="E45" s="22">
        <v>1.725</v>
      </c>
      <c r="F45" s="22">
        <v>1.445</v>
      </c>
      <c r="G45" s="22">
        <v>1.5959</v>
      </c>
      <c r="H45" s="22">
        <v>97.9731</v>
      </c>
    </row>
    <row r="46" spans="1:8" ht="14.25">
      <c r="A46" s="18" t="s">
        <v>95</v>
      </c>
      <c r="B46" s="19" t="s">
        <v>96</v>
      </c>
      <c r="C46" s="20">
        <v>7651451278</v>
      </c>
      <c r="D46" s="21">
        <f>C46/C85</f>
        <v>0.07653758680126337</v>
      </c>
      <c r="E46" s="22">
        <v>1.5</v>
      </c>
      <c r="F46" s="22">
        <v>1.397</v>
      </c>
      <c r="G46" s="22">
        <v>1.4633</v>
      </c>
      <c r="H46" s="22">
        <v>99.38</v>
      </c>
    </row>
    <row r="47" spans="1:8" ht="14.25">
      <c r="A47" s="18" t="s">
        <v>97</v>
      </c>
      <c r="B47" s="19" t="s">
        <v>98</v>
      </c>
      <c r="C47" s="20">
        <v>605884414</v>
      </c>
      <c r="D47" s="21">
        <f>C47/C85</f>
        <v>0.006060671269173779</v>
      </c>
      <c r="E47" s="22">
        <v>1.41</v>
      </c>
      <c r="F47" s="22">
        <v>1.25</v>
      </c>
      <c r="G47" s="22">
        <v>1.3575</v>
      </c>
      <c r="H47" s="22">
        <v>100.9807</v>
      </c>
    </row>
    <row r="48" spans="1:8" ht="14.25">
      <c r="A48" s="18" t="s">
        <v>99</v>
      </c>
      <c r="B48" s="19" t="s">
        <v>100</v>
      </c>
      <c r="C48" s="20">
        <v>1512538682</v>
      </c>
      <c r="D48" s="21">
        <f>C48/C85</f>
        <v>0.015129948091900205</v>
      </c>
      <c r="E48" s="22">
        <v>1.41</v>
      </c>
      <c r="F48" s="22">
        <v>1.26</v>
      </c>
      <c r="G48" s="22">
        <v>1.377</v>
      </c>
      <c r="H48" s="22">
        <v>100.8272</v>
      </c>
    </row>
    <row r="49" spans="1:8" ht="14.25">
      <c r="A49" s="18" t="s">
        <v>101</v>
      </c>
      <c r="B49" s="19" t="s">
        <v>102</v>
      </c>
      <c r="C49" s="20">
        <v>806298564</v>
      </c>
      <c r="D49" s="21">
        <f>C49/C85</f>
        <v>0.008065417146067856</v>
      </c>
      <c r="E49" s="22">
        <v>1.457</v>
      </c>
      <c r="F49" s="22">
        <v>1.418</v>
      </c>
      <c r="G49" s="22">
        <v>1.4357</v>
      </c>
      <c r="H49" s="22">
        <v>100.7863</v>
      </c>
    </row>
    <row r="50" spans="1:8" ht="14.25">
      <c r="A50" s="18" t="s">
        <v>103</v>
      </c>
      <c r="B50" s="19" t="s">
        <v>104</v>
      </c>
      <c r="C50" s="20">
        <v>405578368</v>
      </c>
      <c r="D50" s="21">
        <f>C50/C85</f>
        <v>0.00405700675828243</v>
      </c>
      <c r="E50" s="22">
        <v>1.49</v>
      </c>
      <c r="F50" s="22">
        <v>1.488</v>
      </c>
      <c r="G50" s="22">
        <v>1.489</v>
      </c>
      <c r="H50" s="22">
        <v>101.3946</v>
      </c>
    </row>
    <row r="51" spans="1:8" ht="14.25">
      <c r="A51" s="18" t="s">
        <v>105</v>
      </c>
      <c r="B51" s="19" t="s">
        <v>106</v>
      </c>
      <c r="C51" s="20">
        <v>517529388</v>
      </c>
      <c r="D51" s="21">
        <f>C51/C85</f>
        <v>0.005176854562237821</v>
      </c>
      <c r="E51" s="22">
        <v>1.4375</v>
      </c>
      <c r="F51" s="22">
        <v>1.4365</v>
      </c>
      <c r="G51" s="22">
        <v>1.4371</v>
      </c>
      <c r="H51" s="22">
        <v>103.5059</v>
      </c>
    </row>
    <row r="52" spans="1:8" ht="14.25">
      <c r="A52" s="18" t="s">
        <v>107</v>
      </c>
      <c r="B52" s="19" t="s">
        <v>108</v>
      </c>
      <c r="C52" s="20">
        <v>348101673</v>
      </c>
      <c r="D52" s="21">
        <f>C52/C85</f>
        <v>0.00348206647927145</v>
      </c>
      <c r="E52" s="22">
        <v>1.735</v>
      </c>
      <c r="F52" s="22">
        <v>1.6</v>
      </c>
      <c r="G52" s="22">
        <v>1.7142</v>
      </c>
      <c r="H52" s="22">
        <v>99.4577</v>
      </c>
    </row>
    <row r="53" spans="1:8" ht="14.25">
      <c r="A53" s="18" t="s">
        <v>109</v>
      </c>
      <c r="B53" s="19" t="s">
        <v>110</v>
      </c>
      <c r="C53" s="20">
        <v>199999852</v>
      </c>
      <c r="D53" s="21">
        <f>C53/C85</f>
        <v>0.002000601647520525</v>
      </c>
      <c r="E53" s="22">
        <v>1.66</v>
      </c>
      <c r="F53" s="22">
        <v>1.66</v>
      </c>
      <c r="G53" s="22">
        <v>1.66</v>
      </c>
      <c r="H53" s="22">
        <v>99.9999</v>
      </c>
    </row>
    <row r="54" spans="1:8" ht="14.25">
      <c r="A54" s="18" t="s">
        <v>111</v>
      </c>
      <c r="B54" s="19" t="s">
        <v>112</v>
      </c>
      <c r="C54" s="20">
        <v>200011388</v>
      </c>
      <c r="D54" s="21">
        <f>C54/C85</f>
        <v>0.0020007170423089462</v>
      </c>
      <c r="E54" s="22">
        <v>1.798</v>
      </c>
      <c r="F54" s="22">
        <v>1.798</v>
      </c>
      <c r="G54" s="22">
        <v>1.798</v>
      </c>
      <c r="H54" s="22">
        <v>100.0057</v>
      </c>
    </row>
    <row r="55" spans="1:8" ht="14.25">
      <c r="A55" s="18" t="s">
        <v>113</v>
      </c>
      <c r="B55" s="19" t="s">
        <v>114</v>
      </c>
      <c r="C55" s="20">
        <v>94721888</v>
      </c>
      <c r="D55" s="21">
        <f>C55/C85</f>
        <v>0.0009475045270986233</v>
      </c>
      <c r="E55" s="22">
        <v>1.953</v>
      </c>
      <c r="F55" s="22">
        <v>1.953</v>
      </c>
      <c r="G55" s="22">
        <v>1.953</v>
      </c>
      <c r="H55" s="22">
        <v>94.7219</v>
      </c>
    </row>
    <row r="56" spans="1:8" ht="14.25">
      <c r="A56" s="18" t="s">
        <v>115</v>
      </c>
      <c r="B56" s="19" t="s">
        <v>116</v>
      </c>
      <c r="C56" s="20">
        <v>779104128</v>
      </c>
      <c r="D56" s="21">
        <f>C56/C85</f>
        <v>0.007793390777443386</v>
      </c>
      <c r="E56" s="22">
        <v>1.855</v>
      </c>
      <c r="F56" s="22">
        <v>1.467</v>
      </c>
      <c r="G56" s="22">
        <v>1.7571</v>
      </c>
      <c r="H56" s="22">
        <v>97.395</v>
      </c>
    </row>
    <row r="57" spans="1:8" ht="14.25">
      <c r="A57" s="18" t="s">
        <v>117</v>
      </c>
      <c r="B57" s="19" t="s">
        <v>118</v>
      </c>
      <c r="C57" s="20">
        <v>777802038</v>
      </c>
      <c r="D57" s="21">
        <f>C57/C85</f>
        <v>0.007780365950808914</v>
      </c>
      <c r="E57" s="22">
        <v>1.925</v>
      </c>
      <c r="F57" s="22">
        <v>1.557</v>
      </c>
      <c r="G57" s="22">
        <v>1.8315</v>
      </c>
      <c r="H57" s="22">
        <v>97.2303</v>
      </c>
    </row>
    <row r="58" spans="1:8" ht="14.25">
      <c r="A58" s="18" t="s">
        <v>119</v>
      </c>
      <c r="B58" s="19" t="s">
        <v>120</v>
      </c>
      <c r="C58" s="20">
        <v>598900010</v>
      </c>
      <c r="D58" s="21">
        <f>C58/C85</f>
        <v>0.0059908061667268584</v>
      </c>
      <c r="E58" s="22">
        <v>1.955</v>
      </c>
      <c r="F58" s="22">
        <v>1.582</v>
      </c>
      <c r="G58" s="22">
        <v>1.7066</v>
      </c>
      <c r="H58" s="22">
        <v>99.8141</v>
      </c>
    </row>
    <row r="59" spans="1:8" ht="14.25">
      <c r="A59" s="18" t="s">
        <v>121</v>
      </c>
      <c r="B59" s="19" t="s">
        <v>122</v>
      </c>
      <c r="C59" s="20">
        <v>598725128</v>
      </c>
      <c r="D59" s="21">
        <f>C59/C85</f>
        <v>0.005989056819345732</v>
      </c>
      <c r="E59" s="22">
        <v>1.935</v>
      </c>
      <c r="F59" s="22">
        <v>1.575</v>
      </c>
      <c r="G59" s="22">
        <v>1.8138</v>
      </c>
      <c r="H59" s="22">
        <v>99.7831</v>
      </c>
    </row>
    <row r="60" spans="1:8" ht="14.25">
      <c r="A60" s="18" t="s">
        <v>123</v>
      </c>
      <c r="B60" s="19" t="s">
        <v>124</v>
      </c>
      <c r="C60" s="20">
        <v>842991757</v>
      </c>
      <c r="D60" s="21">
        <f>C60/C85</f>
        <v>0.00843245972952231</v>
      </c>
      <c r="E60" s="22">
        <v>1.91</v>
      </c>
      <c r="F60" s="22">
        <v>1.8</v>
      </c>
      <c r="G60" s="22">
        <v>1.8141</v>
      </c>
      <c r="H60" s="22">
        <v>99.1811</v>
      </c>
    </row>
    <row r="61" spans="1:8" ht="14.25">
      <c r="A61" s="18" t="s">
        <v>125</v>
      </c>
      <c r="B61" s="19" t="s">
        <v>126</v>
      </c>
      <c r="C61" s="20">
        <v>98410246</v>
      </c>
      <c r="D61" s="21">
        <f>C61/C85</f>
        <v>0.0009843992298579308</v>
      </c>
      <c r="E61" s="22">
        <v>1.995</v>
      </c>
      <c r="F61" s="22">
        <v>1.995</v>
      </c>
      <c r="G61" s="22">
        <v>1.995</v>
      </c>
      <c r="H61" s="22">
        <v>98.4102</v>
      </c>
    </row>
    <row r="62" spans="1:8" ht="14.25">
      <c r="A62" s="18" t="s">
        <v>127</v>
      </c>
      <c r="B62" s="19" t="s">
        <v>128</v>
      </c>
      <c r="C62" s="20">
        <v>1089384568</v>
      </c>
      <c r="D62" s="21">
        <f>C62/C85</f>
        <v>0.010897130871498023</v>
      </c>
      <c r="E62" s="22">
        <v>1.88</v>
      </c>
      <c r="F62" s="22">
        <v>1.8203</v>
      </c>
      <c r="G62" s="22">
        <v>1.8468</v>
      </c>
      <c r="H62" s="22">
        <v>99.0376</v>
      </c>
    </row>
    <row r="63" spans="1:8" ht="14.25">
      <c r="A63" s="18" t="s">
        <v>129</v>
      </c>
      <c r="B63" s="19" t="s">
        <v>130</v>
      </c>
      <c r="C63" s="20">
        <v>494423938</v>
      </c>
      <c r="D63" s="21">
        <f>C63/C85</f>
        <v>0.0049457303845224145</v>
      </c>
      <c r="E63" s="22">
        <v>1.93</v>
      </c>
      <c r="F63" s="22">
        <v>1.905</v>
      </c>
      <c r="G63" s="22">
        <v>1.914</v>
      </c>
      <c r="H63" s="22">
        <v>98.8859</v>
      </c>
    </row>
    <row r="64" spans="1:8" ht="14.25">
      <c r="A64" s="18" t="s">
        <v>131</v>
      </c>
      <c r="B64" s="19" t="s">
        <v>132</v>
      </c>
      <c r="C64" s="20">
        <v>99999826</v>
      </c>
      <c r="D64" s="21">
        <f>C64/C85</f>
        <v>0.0010002998234586986</v>
      </c>
      <c r="E64" s="22">
        <v>1.8</v>
      </c>
      <c r="F64" s="22">
        <v>1.8</v>
      </c>
      <c r="G64" s="22">
        <v>1.8</v>
      </c>
      <c r="H64" s="22">
        <v>99.9998</v>
      </c>
    </row>
    <row r="65" spans="1:8" ht="14.25">
      <c r="A65" s="18" t="s">
        <v>133</v>
      </c>
      <c r="B65" s="19" t="s">
        <v>134</v>
      </c>
      <c r="C65" s="20">
        <v>199999672</v>
      </c>
      <c r="D65" s="21">
        <f>C65/C85</f>
        <v>0.00200059984697771</v>
      </c>
      <c r="E65" s="22">
        <v>1.75</v>
      </c>
      <c r="F65" s="22">
        <v>1.75</v>
      </c>
      <c r="G65" s="22">
        <v>1.75</v>
      </c>
      <c r="H65" s="22">
        <v>99.9998</v>
      </c>
    </row>
    <row r="66" spans="1:8" ht="14.25">
      <c r="A66" s="18" t="s">
        <v>135</v>
      </c>
      <c r="B66" s="19" t="s">
        <v>136</v>
      </c>
      <c r="C66" s="20">
        <v>299817566</v>
      </c>
      <c r="D66" s="21">
        <f>C66/C85</f>
        <v>0.0029990798017950223</v>
      </c>
      <c r="E66" s="22">
        <v>1.673</v>
      </c>
      <c r="F66" s="22">
        <v>1.67</v>
      </c>
      <c r="G66" s="22">
        <v>1.6713</v>
      </c>
      <c r="H66" s="22">
        <v>99.9394</v>
      </c>
    </row>
    <row r="67" spans="1:8" ht="14.25">
      <c r="A67" s="18" t="s">
        <v>137</v>
      </c>
      <c r="B67" s="19" t="s">
        <v>138</v>
      </c>
      <c r="C67" s="20">
        <v>196871468</v>
      </c>
      <c r="D67" s="21">
        <f>C67/C85</f>
        <v>0.001969308373441118</v>
      </c>
      <c r="E67" s="22">
        <v>1.945</v>
      </c>
      <c r="F67" s="22">
        <v>1.94</v>
      </c>
      <c r="G67" s="22">
        <v>1.9425</v>
      </c>
      <c r="H67" s="22">
        <v>98.4357</v>
      </c>
    </row>
    <row r="68" spans="1:8" ht="14.25">
      <c r="A68" s="18" t="s">
        <v>139</v>
      </c>
      <c r="B68" s="19" t="s">
        <v>140</v>
      </c>
      <c r="C68" s="20">
        <v>195394960</v>
      </c>
      <c r="D68" s="21">
        <f>C68/C85</f>
        <v>0.001954538840824778</v>
      </c>
      <c r="E68" s="22">
        <v>2.005</v>
      </c>
      <c r="F68" s="22">
        <v>2</v>
      </c>
      <c r="G68" s="22">
        <v>2.0025</v>
      </c>
      <c r="H68" s="22">
        <v>97.6975</v>
      </c>
    </row>
    <row r="69" spans="1:8" ht="14.25">
      <c r="A69" s="18" t="s">
        <v>141</v>
      </c>
      <c r="B69" s="19" t="s">
        <v>142</v>
      </c>
      <c r="C69" s="20">
        <v>792991108</v>
      </c>
      <c r="D69" s="21">
        <f>C69/C85</f>
        <v>0.007932302455573451</v>
      </c>
      <c r="E69" s="22">
        <v>1.955</v>
      </c>
      <c r="F69" s="22">
        <v>1.85</v>
      </c>
      <c r="G69" s="22">
        <v>1.877</v>
      </c>
      <c r="H69" s="22">
        <v>99.1261</v>
      </c>
    </row>
    <row r="70" spans="1:8" ht="14.25">
      <c r="A70" s="18" t="s">
        <v>143</v>
      </c>
      <c r="B70" s="19" t="s">
        <v>144</v>
      </c>
      <c r="C70" s="20">
        <v>148595283</v>
      </c>
      <c r="D70" s="21">
        <f>C70/C85</f>
        <v>0.0014864009398545888</v>
      </c>
      <c r="E70" s="22">
        <v>1.86</v>
      </c>
      <c r="F70" s="22">
        <v>1.86</v>
      </c>
      <c r="G70" s="22">
        <v>1.86</v>
      </c>
      <c r="H70" s="22">
        <v>99.0635</v>
      </c>
    </row>
    <row r="71" spans="1:8" ht="14.25">
      <c r="A71" s="18" t="s">
        <v>145</v>
      </c>
      <c r="B71" s="19" t="s">
        <v>146</v>
      </c>
      <c r="C71" s="20">
        <v>195992052</v>
      </c>
      <c r="D71" s="21">
        <f>C71/C85</f>
        <v>0.0019605115614391975</v>
      </c>
      <c r="E71" s="22">
        <v>2.02</v>
      </c>
      <c r="F71" s="22">
        <v>2.02</v>
      </c>
      <c r="G71" s="22">
        <v>2.02</v>
      </c>
      <c r="H71" s="22">
        <v>97.996</v>
      </c>
    </row>
    <row r="72" spans="1:8" ht="14.25">
      <c r="A72" s="18" t="s">
        <v>147</v>
      </c>
      <c r="B72" s="19" t="s">
        <v>148</v>
      </c>
      <c r="C72" s="20">
        <v>200013104</v>
      </c>
      <c r="D72" s="21">
        <f>C72/C85</f>
        <v>0.002000734207483784</v>
      </c>
      <c r="E72" s="22">
        <v>1.748</v>
      </c>
      <c r="F72" s="22">
        <v>1.747</v>
      </c>
      <c r="G72" s="22">
        <v>1.7475</v>
      </c>
      <c r="H72" s="22">
        <v>100.0066</v>
      </c>
    </row>
    <row r="73" spans="1:8" ht="14.25">
      <c r="A73" s="18" t="s">
        <v>149</v>
      </c>
      <c r="B73" s="19" t="s">
        <v>150</v>
      </c>
      <c r="C73" s="20">
        <v>499999600</v>
      </c>
      <c r="D73" s="21">
        <f>C73/C85</f>
        <v>0.005001503818710843</v>
      </c>
      <c r="E73" s="22">
        <v>1.72</v>
      </c>
      <c r="F73" s="22">
        <v>1.72</v>
      </c>
      <c r="G73" s="22">
        <v>1.72</v>
      </c>
      <c r="H73" s="22">
        <v>99.9999</v>
      </c>
    </row>
    <row r="74" spans="1:8" ht="14.25">
      <c r="A74" s="18" t="s">
        <v>151</v>
      </c>
      <c r="B74" s="19" t="s">
        <v>152</v>
      </c>
      <c r="C74" s="20">
        <v>1085816428</v>
      </c>
      <c r="D74" s="21">
        <f>C74/C85</f>
        <v>0.010861438711272904</v>
      </c>
      <c r="E74" s="22">
        <v>1.705</v>
      </c>
      <c r="F74" s="22">
        <v>1.52</v>
      </c>
      <c r="G74" s="22">
        <v>1.5986</v>
      </c>
      <c r="H74" s="22">
        <v>98.7381</v>
      </c>
    </row>
    <row r="75" spans="1:8" ht="14.25">
      <c r="A75" s="18" t="s">
        <v>153</v>
      </c>
      <c r="B75" s="19" t="s">
        <v>154</v>
      </c>
      <c r="C75" s="20">
        <v>97396134</v>
      </c>
      <c r="D75" s="21">
        <f>C75/C85</f>
        <v>0.0009742550516613873</v>
      </c>
      <c r="E75" s="22">
        <v>1.5</v>
      </c>
      <c r="F75" s="22">
        <v>1.5</v>
      </c>
      <c r="G75" s="22">
        <v>1.5</v>
      </c>
      <c r="H75" s="22">
        <v>97.3961</v>
      </c>
    </row>
    <row r="76" spans="1:8" ht="14.25">
      <c r="A76" s="18" t="s">
        <v>155</v>
      </c>
      <c r="B76" s="19" t="s">
        <v>156</v>
      </c>
      <c r="C76" s="20">
        <v>1200998738</v>
      </c>
      <c r="D76" s="21">
        <f>C76/C85</f>
        <v>0.012013609159635135</v>
      </c>
      <c r="E76" s="22">
        <v>1.705</v>
      </c>
      <c r="F76" s="22">
        <v>1.4065</v>
      </c>
      <c r="G76" s="22">
        <v>1.5813</v>
      </c>
      <c r="H76" s="22">
        <v>100.0796</v>
      </c>
    </row>
    <row r="77" spans="1:8" ht="14.25">
      <c r="A77" s="18" t="s">
        <v>157</v>
      </c>
      <c r="B77" s="19" t="s">
        <v>158</v>
      </c>
      <c r="C77" s="20">
        <v>1199776890</v>
      </c>
      <c r="D77" s="21">
        <f>C77/C85</f>
        <v>0.012001386994981635</v>
      </c>
      <c r="E77" s="22">
        <v>1.75</v>
      </c>
      <c r="F77" s="22">
        <v>1.69</v>
      </c>
      <c r="G77" s="22">
        <v>1.706</v>
      </c>
      <c r="H77" s="22">
        <v>99.9814</v>
      </c>
    </row>
    <row r="78" spans="1:8" ht="14.25">
      <c r="A78" s="18" t="s">
        <v>159</v>
      </c>
      <c r="B78" s="19" t="s">
        <v>160</v>
      </c>
      <c r="C78" s="20">
        <v>100102110</v>
      </c>
      <c r="D78" s="21">
        <f>C78/C85</f>
        <v>0.0010013229719104033</v>
      </c>
      <c r="E78" s="22">
        <v>1.411</v>
      </c>
      <c r="F78" s="22">
        <v>1.411</v>
      </c>
      <c r="G78" s="22">
        <v>1.411</v>
      </c>
      <c r="H78" s="22">
        <v>100.1021</v>
      </c>
    </row>
    <row r="79" spans="1:8" ht="14.25">
      <c r="A79" s="18" t="s">
        <v>161</v>
      </c>
      <c r="B79" s="19" t="s">
        <v>162</v>
      </c>
      <c r="C79" s="20">
        <v>199118280</v>
      </c>
      <c r="D79" s="21">
        <f>C79/C85</f>
        <v>0.001991783269016885</v>
      </c>
      <c r="E79" s="22">
        <v>1.75</v>
      </c>
      <c r="F79" s="22">
        <v>1.75</v>
      </c>
      <c r="G79" s="22">
        <v>1.75</v>
      </c>
      <c r="H79" s="22">
        <v>99.5591</v>
      </c>
    </row>
    <row r="80" spans="1:8" ht="14.25">
      <c r="A80" s="18" t="s">
        <v>163</v>
      </c>
      <c r="B80" s="19" t="s">
        <v>164</v>
      </c>
      <c r="C80" s="20">
        <v>697109258</v>
      </c>
      <c r="D80" s="21">
        <f>C80/C85</f>
        <v>0.006973194810447214</v>
      </c>
      <c r="E80" s="22">
        <v>1.65</v>
      </c>
      <c r="F80" s="22">
        <v>1.597</v>
      </c>
      <c r="G80" s="22">
        <v>1.6381</v>
      </c>
      <c r="H80" s="22">
        <v>99.5879</v>
      </c>
    </row>
    <row r="81" spans="1:8" ht="14.25">
      <c r="A81" s="18" t="s">
        <v>165</v>
      </c>
      <c r="B81" s="19" t="s">
        <v>166</v>
      </c>
      <c r="C81" s="20">
        <v>99172664</v>
      </c>
      <c r="D81" s="21">
        <f>C81/C85</f>
        <v>0.000992025709036022</v>
      </c>
      <c r="E81" s="22">
        <v>1.922</v>
      </c>
      <c r="F81" s="22">
        <v>1.922</v>
      </c>
      <c r="G81" s="22">
        <v>1.922</v>
      </c>
      <c r="H81" s="22">
        <v>99.1727</v>
      </c>
    </row>
    <row r="82" spans="1:8" ht="14.25">
      <c r="A82" s="18" t="s">
        <v>167</v>
      </c>
      <c r="B82" s="19" t="s">
        <v>168</v>
      </c>
      <c r="C82" s="20">
        <v>297203064</v>
      </c>
      <c r="D82" s="21">
        <f>C82/C85</f>
        <v>0.0029729268973986444</v>
      </c>
      <c r="E82" s="22">
        <v>1.88</v>
      </c>
      <c r="F82" s="22">
        <v>1.88</v>
      </c>
      <c r="G82" s="22">
        <v>1.88</v>
      </c>
      <c r="H82" s="22">
        <v>99.0677</v>
      </c>
    </row>
    <row r="83" spans="1:8" ht="14.25">
      <c r="A83" s="18" t="s">
        <v>169</v>
      </c>
      <c r="B83" s="19" t="s">
        <v>170</v>
      </c>
      <c r="C83" s="20">
        <v>199998764</v>
      </c>
      <c r="D83" s="21">
        <f>C83/C85</f>
        <v>0.002000590764239509</v>
      </c>
      <c r="E83" s="22">
        <v>1.78</v>
      </c>
      <c r="F83" s="22">
        <v>1.78</v>
      </c>
      <c r="G83" s="22">
        <v>1.78</v>
      </c>
      <c r="H83" s="22">
        <v>99.9994</v>
      </c>
    </row>
    <row r="84" spans="1:8" ht="14.25">
      <c r="A84" s="18" t="s">
        <v>171</v>
      </c>
      <c r="B84" s="19" t="s">
        <v>172</v>
      </c>
      <c r="C84" s="20">
        <v>499999160</v>
      </c>
      <c r="D84" s="21">
        <f>C84/C85</f>
        <v>0.005001499417383962</v>
      </c>
      <c r="E84" s="22">
        <v>1.77</v>
      </c>
      <c r="F84" s="22">
        <v>1.77</v>
      </c>
      <c r="G84" s="22">
        <v>1.77</v>
      </c>
      <c r="H84" s="22">
        <v>99.9998</v>
      </c>
    </row>
    <row r="85" spans="1:8" ht="14.25">
      <c r="A85" s="24" t="s">
        <v>173</v>
      </c>
      <c r="B85" s="24"/>
      <c r="C85" s="25">
        <f>SUM(C5:C84)</f>
        <v>99969852693</v>
      </c>
      <c r="D85" s="26">
        <f>SUM(D5:D84)</f>
        <v>0.9999999999999997</v>
      </c>
      <c r="E85" s="27"/>
      <c r="F85" s="27"/>
      <c r="G85" s="27"/>
      <c r="H85" s="27"/>
    </row>
    <row r="86" spans="1:4" ht="14.25">
      <c r="A86" s="28"/>
      <c r="B86" s="28"/>
      <c r="C86" s="28"/>
      <c r="D86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Time：113/05/02  20:16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2024-05-02T12:18:46Z</dcterms:created>
  <dcterms:modified xsi:type="dcterms:W3CDTF">2024-05-02T12:18:47Z</dcterms:modified>
  <cp:category/>
  <cp:version/>
  <cp:contentType/>
  <cp:contentStatus/>
</cp:coreProperties>
</file>